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_OPTING_Data\04_Projekti\P18-043_MIKRODOM_SAMOBOR\01_Ulazni_podaci\210128_Goran_ponude_druga_faza\kuhinja\"/>
    </mc:Choice>
  </mc:AlternateContent>
  <xr:revisionPtr revIDLastSave="0" documentId="13_ncr:1_{EDC6A47F-C432-4A74-832E-90380D68376B}" xr6:coauthVersionLast="46" xr6:coauthVersionMax="46" xr10:uidLastSave="{00000000-0000-0000-0000-000000000000}"/>
  <bookViews>
    <workbookView xWindow="28680" yWindow="-7005" windowWidth="38640" windowHeight="21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F16" i="1" l="1"/>
  <c r="F18" i="1" s="1"/>
  <c r="F17" i="1" s="1"/>
</calcChain>
</file>

<file path=xl/sharedStrings.xml><?xml version="1.0" encoding="utf-8"?>
<sst xmlns="http://schemas.openxmlformats.org/spreadsheetml/2006/main" count="39" uniqueCount="27">
  <si>
    <t>RB</t>
  </si>
  <si>
    <t>Naziv artikla</t>
  </si>
  <si>
    <t>JM</t>
  </si>
  <si>
    <t>Kol.</t>
  </si>
  <si>
    <t>Jcijena</t>
  </si>
  <si>
    <t>Ukupno</t>
  </si>
  <si>
    <t>NEUTRALNI PULT SA SUDOPEROM
Dimenzije : 2850x600x950
Art-broj : KON-SPEC
Proizvođač : Končar</t>
  </si>
  <si>
    <t>kom</t>
  </si>
  <si>
    <t>SLAVINA S MJEŠALICOM
Dimenzije : 40x288x191
Art-broj : KON-R0201020203
Proizvođač : Monolith</t>
  </si>
  <si>
    <t>PERILICA POSUĐA UGRADBENA ESI 5545 LOX ELECTROLUX</t>
  </si>
  <si>
    <t>PEĆNICA UGRADBENA EOC8P31X ELECTROLUX</t>
  </si>
  <si>
    <t>PLOČA UGRADBENA KGS6426SX ELECTROLUX</t>
  </si>
  <si>
    <t>ZIDNA NAPA LFC319X ELECTROLUX</t>
  </si>
  <si>
    <t>RETROPULT
Dimenzije : 1900x600x950
Art-broj : KON-RETRO 100-DEP
Proizvođač : Končar</t>
  </si>
  <si>
    <t>JEDNOETAŽNA POLICA
Dimenzije : 1300x350x80
Art-broj : KON-P130/35
Proizvođač : Končar</t>
  </si>
  <si>
    <t>ZIDNI NOSAČ
Dimenzije : 50x15x720
Art-broj : KON-NZ-72
Proizvođač : Končar</t>
  </si>
  <si>
    <t>NOSAČ POLICE
Dimenzije : 25x350x55
Art-broj : KON-NP-35
Proizvođač : Končar</t>
  </si>
  <si>
    <t>OTVORENI RADNI STOL SA DONJOM I SREDIŠNJOM POLICOM
Dimenzije : 1500x700x905
Art-broj : KON-SPEC
Proizvođač : Končar</t>
  </si>
  <si>
    <r>
      <t xml:space="preserve">TC RASHLADNA VITRINA LG1000BFS
Dimenzije (šxvxd) : 1200mm x 2135mm x730 mm, snaga : 600W, potrošnja el.energije : 4,5kWh/24h, temperaturni raspon : od 0 do +10 </t>
    </r>
    <r>
      <rPr>
        <sz val="11"/>
        <color theme="1"/>
        <rFont val="Calibri"/>
        <family val="2"/>
        <charset val="238"/>
      </rPr>
      <t>◦</t>
    </r>
    <r>
      <rPr>
        <sz val="11"/>
        <color theme="1"/>
        <rFont val="Calibri"/>
        <family val="2"/>
      </rPr>
      <t>C, napajanje: 220-240 V/50 Hz, rashladna vitrina opremljena sa 2x4 police, reklamni display na uzglavlju, klizna vrata, elektronička kontrola temperature, digitalni prikaz temperature, dinamičko hlađenje u bočnim stranicama, unutarnje svjetlo, bravica,rashladno sredstvo : R290, netto zapremnina : 1000 litara, netto težina 177 kg.
Proizvođač : LG</t>
    </r>
  </si>
  <si>
    <t>Dobava i montaža obloge zidova GK pločama</t>
  </si>
  <si>
    <t>m2</t>
  </si>
  <si>
    <t>Pločice zidova kuhinje</t>
  </si>
  <si>
    <t>UKUPNO NETTO</t>
  </si>
  <si>
    <t>PDV 25%</t>
  </si>
  <si>
    <t>UKUPNO</t>
  </si>
  <si>
    <t>Napomena:</t>
  </si>
  <si>
    <t>Ponuditelj je dužan prije slanja ponude obići objekt najkasnije do __________. i po potrebi specificirati dodatne radove za koje smatra da su neophodni, jer se naknadni vantroškovnički radovi neće uvažavati tj. potrebno je dati ponudu po principu "ključ u ruke"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</si>
</sst>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3" zoomScaleNormal="100" workbookViewId="0">
      <selection activeCell="O12" sqref="O12"/>
    </sheetView>
  </sheetViews>
  <sheetFormatPr defaultRowHeight="15" x14ac:dyDescent="0.25"/>
  <cols>
    <col min="1" max="1" width="4.5703125" bestFit="1" customWidth="1"/>
    <col min="2" max="2" width="46.28515625" style="1" bestFit="1" customWidth="1"/>
    <col min="3" max="3" width="4.85546875" style="9" bestFit="1" customWidth="1"/>
    <col min="4" max="4" width="4.42578125" style="9" bestFit="1" customWidth="1"/>
    <col min="5" max="5" width="19.140625" style="2" bestFit="1" customWidth="1"/>
    <col min="6" max="6" width="15.140625" style="2" bestFit="1" customWidth="1"/>
  </cols>
  <sheetData>
    <row r="1" spans="1:6" x14ac:dyDescent="0.2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</row>
    <row r="2" spans="1:6" ht="60" x14ac:dyDescent="0.25">
      <c r="A2" s="8">
        <v>1</v>
      </c>
      <c r="B2" s="6" t="s">
        <v>6</v>
      </c>
      <c r="C2" s="8" t="s">
        <v>7</v>
      </c>
      <c r="D2" s="8">
        <v>1</v>
      </c>
      <c r="E2" s="7"/>
      <c r="F2" s="7">
        <f>D2*E2</f>
        <v>0</v>
      </c>
    </row>
    <row r="3" spans="1:6" ht="60" x14ac:dyDescent="0.25">
      <c r="A3" s="8">
        <v>2</v>
      </c>
      <c r="B3" s="6" t="s">
        <v>8</v>
      </c>
      <c r="C3" s="8" t="s">
        <v>7</v>
      </c>
      <c r="D3" s="8">
        <v>1</v>
      </c>
      <c r="E3" s="7"/>
      <c r="F3" s="7">
        <f t="shared" ref="F3:F15" si="0">D3*E3</f>
        <v>0</v>
      </c>
    </row>
    <row r="4" spans="1:6" ht="30" x14ac:dyDescent="0.25">
      <c r="A4" s="8">
        <v>3</v>
      </c>
      <c r="B4" s="6" t="s">
        <v>9</v>
      </c>
      <c r="C4" s="8" t="s">
        <v>7</v>
      </c>
      <c r="D4" s="8">
        <v>1</v>
      </c>
      <c r="E4" s="7"/>
      <c r="F4" s="7">
        <f t="shared" si="0"/>
        <v>0</v>
      </c>
    </row>
    <row r="5" spans="1:6" x14ac:dyDescent="0.25">
      <c r="A5" s="8">
        <v>4</v>
      </c>
      <c r="B5" s="6" t="s">
        <v>10</v>
      </c>
      <c r="C5" s="8" t="s">
        <v>7</v>
      </c>
      <c r="D5" s="8">
        <v>1</v>
      </c>
      <c r="E5" s="7"/>
      <c r="F5" s="7">
        <f t="shared" si="0"/>
        <v>0</v>
      </c>
    </row>
    <row r="6" spans="1:6" x14ac:dyDescent="0.25">
      <c r="A6" s="8">
        <v>5</v>
      </c>
      <c r="B6" s="6" t="s">
        <v>11</v>
      </c>
      <c r="C6" s="8" t="s">
        <v>7</v>
      </c>
      <c r="D6" s="8">
        <v>1</v>
      </c>
      <c r="E6" s="7"/>
      <c r="F6" s="7">
        <f t="shared" si="0"/>
        <v>0</v>
      </c>
    </row>
    <row r="7" spans="1:6" x14ac:dyDescent="0.25">
      <c r="A7" s="8">
        <v>6</v>
      </c>
      <c r="B7" s="6" t="s">
        <v>12</v>
      </c>
      <c r="C7" s="8" t="s">
        <v>7</v>
      </c>
      <c r="D7" s="8">
        <v>1</v>
      </c>
      <c r="E7" s="7"/>
      <c r="F7" s="7">
        <f t="shared" si="0"/>
        <v>0</v>
      </c>
    </row>
    <row r="8" spans="1:6" ht="60" x14ac:dyDescent="0.25">
      <c r="A8" s="8">
        <v>7</v>
      </c>
      <c r="B8" s="6" t="s">
        <v>13</v>
      </c>
      <c r="C8" s="8" t="s">
        <v>7</v>
      </c>
      <c r="D8" s="8">
        <v>1</v>
      </c>
      <c r="E8" s="7"/>
      <c r="F8" s="7">
        <f t="shared" si="0"/>
        <v>0</v>
      </c>
    </row>
    <row r="9" spans="1:6" ht="60" x14ac:dyDescent="0.25">
      <c r="A9" s="8">
        <v>8</v>
      </c>
      <c r="B9" s="6" t="s">
        <v>14</v>
      </c>
      <c r="C9" s="8" t="s">
        <v>7</v>
      </c>
      <c r="D9" s="8">
        <v>2</v>
      </c>
      <c r="E9" s="7"/>
      <c r="F9" s="7">
        <f t="shared" si="0"/>
        <v>0</v>
      </c>
    </row>
    <row r="10" spans="1:6" ht="60" x14ac:dyDescent="0.25">
      <c r="A10" s="8">
        <v>9</v>
      </c>
      <c r="B10" s="6" t="s">
        <v>15</v>
      </c>
      <c r="C10" s="8" t="s">
        <v>7</v>
      </c>
      <c r="D10" s="8">
        <v>2</v>
      </c>
      <c r="E10" s="7"/>
      <c r="F10" s="7">
        <f t="shared" si="0"/>
        <v>0</v>
      </c>
    </row>
    <row r="11" spans="1:6" ht="60" x14ac:dyDescent="0.25">
      <c r="A11" s="8">
        <v>10</v>
      </c>
      <c r="B11" s="6" t="s">
        <v>16</v>
      </c>
      <c r="C11" s="8" t="s">
        <v>7</v>
      </c>
      <c r="D11" s="8">
        <v>4</v>
      </c>
      <c r="E11" s="7"/>
      <c r="F11" s="7">
        <f t="shared" si="0"/>
        <v>0</v>
      </c>
    </row>
    <row r="12" spans="1:6" ht="75" x14ac:dyDescent="0.25">
      <c r="A12" s="8">
        <v>11</v>
      </c>
      <c r="B12" s="6" t="s">
        <v>17</v>
      </c>
      <c r="C12" s="8" t="s">
        <v>7</v>
      </c>
      <c r="D12" s="8">
        <v>1</v>
      </c>
      <c r="E12" s="7"/>
      <c r="F12" s="7">
        <f t="shared" si="0"/>
        <v>0</v>
      </c>
    </row>
    <row r="13" spans="1:6" ht="180" x14ac:dyDescent="0.25">
      <c r="A13" s="8">
        <v>12</v>
      </c>
      <c r="B13" s="6" t="s">
        <v>18</v>
      </c>
      <c r="C13" s="8" t="s">
        <v>7</v>
      </c>
      <c r="D13" s="8">
        <v>1</v>
      </c>
      <c r="E13" s="7"/>
      <c r="F13" s="7">
        <f t="shared" si="0"/>
        <v>0</v>
      </c>
    </row>
    <row r="14" spans="1:6" x14ac:dyDescent="0.25">
      <c r="A14" s="8">
        <v>13</v>
      </c>
      <c r="B14" s="6" t="s">
        <v>19</v>
      </c>
      <c r="C14" s="8" t="s">
        <v>20</v>
      </c>
      <c r="D14" s="8">
        <v>8</v>
      </c>
      <c r="E14" s="7"/>
      <c r="F14" s="7">
        <f t="shared" si="0"/>
        <v>0</v>
      </c>
    </row>
    <row r="15" spans="1:6" x14ac:dyDescent="0.25">
      <c r="A15" s="8">
        <v>14</v>
      </c>
      <c r="B15" s="6" t="s">
        <v>21</v>
      </c>
      <c r="C15" s="8" t="s">
        <v>20</v>
      </c>
      <c r="D15" s="8">
        <v>8</v>
      </c>
      <c r="E15" s="7"/>
      <c r="F15" s="7">
        <f t="shared" si="0"/>
        <v>0</v>
      </c>
    </row>
    <row r="16" spans="1:6" ht="15.75" x14ac:dyDescent="0.25">
      <c r="E16" s="10" t="s">
        <v>22</v>
      </c>
      <c r="F16" s="11">
        <f>SUM(F2:F15)</f>
        <v>0</v>
      </c>
    </row>
    <row r="17" spans="2:6" ht="15.75" x14ac:dyDescent="0.25">
      <c r="E17" s="10" t="s">
        <v>23</v>
      </c>
      <c r="F17" s="11">
        <f>F18-F16</f>
        <v>0</v>
      </c>
    </row>
    <row r="18" spans="2:6" ht="15.75" x14ac:dyDescent="0.25">
      <c r="E18" s="10" t="s">
        <v>24</v>
      </c>
      <c r="F18" s="11">
        <f>F16*(1+25%)</f>
        <v>0</v>
      </c>
    </row>
    <row r="20" spans="2:6" x14ac:dyDescent="0.25">
      <c r="B20" s="1" t="s">
        <v>25</v>
      </c>
    </row>
    <row r="21" spans="2:6" ht="90" x14ac:dyDescent="0.25">
      <c r="B21" s="1" t="s">
        <v>26</v>
      </c>
    </row>
  </sheetData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Tomica</cp:lastModifiedBy>
  <cp:lastPrinted>2020-11-29T17:39:50Z</cp:lastPrinted>
  <dcterms:created xsi:type="dcterms:W3CDTF">2015-06-05T18:17:20Z</dcterms:created>
  <dcterms:modified xsi:type="dcterms:W3CDTF">2021-02-16T08:49:59Z</dcterms:modified>
</cp:coreProperties>
</file>